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3695\Documents\SOLERA\RESERVATIONS\"/>
    </mc:Choice>
  </mc:AlternateContent>
  <xr:revisionPtr revIDLastSave="0" documentId="13_ncr:1_{0E300ABF-82B6-4D81-8660-B34214529D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n de commande" sheetId="1" r:id="rId1"/>
    <sheet name="men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35" i="1"/>
  <c r="G56" i="1"/>
  <c r="G61" i="1"/>
  <c r="G51" i="1"/>
  <c r="G50" i="1"/>
  <c r="G47" i="1"/>
  <c r="G46" i="1"/>
  <c r="G58" i="1"/>
  <c r="G53" i="1"/>
  <c r="G60" i="1"/>
  <c r="G55" i="1"/>
  <c r="G49" i="1"/>
  <c r="G45" i="1"/>
  <c r="G33" i="1"/>
  <c r="G39" i="1"/>
  <c r="G36" i="1"/>
  <c r="G23" i="1"/>
  <c r="G27" i="1"/>
  <c r="G31" i="1"/>
  <c r="G30" i="1"/>
  <c r="G29" i="1"/>
  <c r="G26" i="1"/>
  <c r="G25" i="1"/>
  <c r="G20" i="1"/>
  <c r="G21" i="1"/>
  <c r="G22" i="1"/>
  <c r="G19" i="1"/>
  <c r="G18" i="1"/>
  <c r="G17" i="1"/>
  <c r="G16" i="1"/>
  <c r="G11" i="1"/>
  <c r="G12" i="1"/>
  <c r="G13" i="1"/>
  <c r="G10" i="1"/>
  <c r="G7" i="1"/>
  <c r="G6" i="1"/>
  <c r="G41" i="1" l="1"/>
  <c r="G63" i="1"/>
  <c r="G66" i="1" l="1"/>
</calcChain>
</file>

<file path=xl/sharedStrings.xml><?xml version="1.0" encoding="utf-8"?>
<sst xmlns="http://schemas.openxmlformats.org/spreadsheetml/2006/main" count="121" uniqueCount="57">
  <si>
    <t xml:space="preserve"> Mini Crocq' fromage chèvre, tomates</t>
  </si>
  <si>
    <t xml:space="preserve"> Mini club Sandwich crudités </t>
  </si>
  <si>
    <t xml:space="preserve"> H.T.Pièce</t>
  </si>
  <si>
    <t>(Planche MIXTE)</t>
  </si>
  <si>
    <t>H.T.</t>
  </si>
  <si>
    <t xml:space="preserve">Rouleau végétarien sauce Nuoc-Mâm  </t>
  </si>
  <si>
    <t xml:space="preserve">Brochette tomate Mozzarella sauce Pesto </t>
  </si>
  <si>
    <t xml:space="preserve">Crevette Tempura  </t>
  </si>
  <si>
    <t xml:space="preserve">**  Blinis Saumon Fumé d'écosse,  sauce Tzatziki </t>
  </si>
  <si>
    <t>Assiètte Frites Maison (Petite)</t>
  </si>
  <si>
    <t xml:space="preserve">                                     (Grande)</t>
  </si>
  <si>
    <t xml:space="preserve">Mini Crocq' au jambon de Paris crème comté </t>
  </si>
  <si>
    <t xml:space="preserve">     Miniardises  :</t>
  </si>
  <si>
    <t xml:space="preserve">    Tapas au Plateau</t>
  </si>
  <si>
    <t xml:space="preserve">    Tapas à la pièce</t>
  </si>
  <si>
    <t>Pièce par Plateau</t>
  </si>
  <si>
    <t xml:space="preserve"> T.T.C..Pièce</t>
  </si>
  <si>
    <t>T.T.C.</t>
  </si>
  <si>
    <t>Burger  1 viande   ( Frites )</t>
  </si>
  <si>
    <t>Burger  2 viandes ( Frites )</t>
  </si>
  <si>
    <t>Mini burger steak haché bœuf, cheese, cornichon, salade, ketchup</t>
  </si>
  <si>
    <t xml:space="preserve"> H.T.Plateau</t>
  </si>
  <si>
    <t>T.T.C..Plateau</t>
  </si>
  <si>
    <r>
      <t>**</t>
    </r>
    <r>
      <rPr>
        <b/>
        <sz val="12"/>
        <rFont val="Arial Narrow"/>
        <family val="2"/>
      </rPr>
      <t xml:space="preserve"> </t>
    </r>
    <r>
      <rPr>
        <sz val="12"/>
        <rFont val="Arial Narrow"/>
        <family val="2"/>
      </rPr>
      <t xml:space="preserve"> Mini burger saumon, avocat </t>
    </r>
  </si>
  <si>
    <r>
      <rPr>
        <b/>
        <sz val="12"/>
        <rFont val="Arial Narrow"/>
        <family val="2"/>
      </rPr>
      <t>**</t>
    </r>
    <r>
      <rPr>
        <sz val="12"/>
        <rFont val="Arial Narrow"/>
        <family val="2"/>
      </rPr>
      <t xml:space="preserve">  Mini burger, saumon, fromage frais </t>
    </r>
  </si>
  <si>
    <r>
      <t xml:space="preserve">**   Tapas  </t>
    </r>
    <r>
      <rPr>
        <b/>
        <sz val="10"/>
        <color theme="1"/>
        <rFont val="Arial Black"/>
        <family val="2"/>
      </rPr>
      <t>(Minimum de 30 Pièces par catégorie)</t>
    </r>
  </si>
  <si>
    <t>Quantité</t>
  </si>
  <si>
    <t>Total T.T.C.</t>
  </si>
  <si>
    <t>Plateau - 5 mignardises</t>
  </si>
  <si>
    <t xml:space="preserve">    Hot- Dog maison</t>
  </si>
  <si>
    <t>MENU PRIVATISATION</t>
  </si>
  <si>
    <t xml:space="preserve">    BOISSONS</t>
  </si>
  <si>
    <t>Bouteille de vin (couleur au choix)</t>
  </si>
  <si>
    <t>Bouteille de Champagne Pierre Mignon Brut Grande Réserve</t>
  </si>
  <si>
    <t>Bouteille de Mousseux Adrien Romet</t>
  </si>
  <si>
    <t>Cocktail Signature</t>
  </si>
  <si>
    <t>Cocktail classique</t>
  </si>
  <si>
    <t>Cocktail sans alcool</t>
  </si>
  <si>
    <t>Bière - pinte 50cl</t>
  </si>
  <si>
    <t>Bière - demi 25cl</t>
  </si>
  <si>
    <t>Punch Boowl (cocktail au choix pour 20 pers)</t>
  </si>
  <si>
    <t>Shot maison</t>
  </si>
  <si>
    <t>Shot premium</t>
  </si>
  <si>
    <t xml:space="preserve">                                     TOTAL FOOD:       </t>
  </si>
  <si>
    <t xml:space="preserve">                                     TOTAL BOISSON :       </t>
  </si>
  <si>
    <t xml:space="preserve">      TOTAL GENERAL</t>
  </si>
  <si>
    <t xml:space="preserve">Toast Fromage de chèvre affiné au miel d'acacia pomme granny Smith </t>
  </si>
  <si>
    <t>Planche - assortiment Charcuterie Ibérique</t>
  </si>
  <si>
    <t>Planche - assortiment fromage affiné A.O.C.</t>
  </si>
  <si>
    <t xml:space="preserve">Toast Foie gras entier, chutney de figue </t>
  </si>
  <si>
    <t xml:space="preserve">Saint jacques snackée au beurre de truffe, coulis de mangue </t>
  </si>
  <si>
    <t xml:space="preserve"> Brochette de poulet sauce Teriyaki</t>
  </si>
  <si>
    <t>Gyoza aux légumes</t>
  </si>
  <si>
    <t>Samoussas aux légumes</t>
  </si>
  <si>
    <t xml:space="preserve">Soft </t>
  </si>
  <si>
    <t>Soft</t>
  </si>
  <si>
    <t>Assiette Frites Maison (Petite)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</si>
</sst>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Bahnschrift Light SemiCondensed"/>
      <family val="2"/>
    </font>
    <font>
      <b/>
      <sz val="14"/>
      <color theme="1"/>
      <name val="Arial Black"/>
      <family val="2"/>
    </font>
    <font>
      <b/>
      <sz val="11"/>
      <color theme="1"/>
      <name val="Arial Narrow"/>
      <family val="2"/>
    </font>
    <font>
      <b/>
      <sz val="11"/>
      <color theme="1"/>
      <name val="Arial Black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 tint="4.9989318521683403E-2"/>
      <name val="Arial Narrow"/>
      <family val="2"/>
    </font>
    <font>
      <b/>
      <sz val="10"/>
      <color theme="1"/>
      <name val="Arial Blac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1" fillId="2" borderId="0" xfId="0" applyFont="1" applyFill="1"/>
    <xf numFmtId="0" fontId="6" fillId="2" borderId="0" xfId="0" applyFont="1" applyFill="1"/>
    <xf numFmtId="0" fontId="0" fillId="2" borderId="6" xfId="0" applyFill="1" applyBorder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2" fontId="2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2" borderId="6" xfId="0" applyFont="1" applyFill="1" applyBorder="1" applyAlignment="1">
      <alignment horizontal="center"/>
    </xf>
    <xf numFmtId="0" fontId="11" fillId="0" borderId="0" xfId="0" applyFont="1"/>
    <xf numFmtId="0" fontId="4" fillId="2" borderId="6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1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6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17" fillId="0" borderId="0" xfId="0" applyFont="1"/>
    <xf numFmtId="0" fontId="18" fillId="2" borderId="6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8" fillId="0" borderId="0" xfId="0" applyFont="1"/>
    <xf numFmtId="0" fontId="5" fillId="2" borderId="0" xfId="0" applyFont="1" applyFill="1"/>
    <xf numFmtId="164" fontId="0" fillId="0" borderId="0" xfId="0" applyNumberFormat="1"/>
    <xf numFmtId="0" fontId="0" fillId="0" borderId="6" xfId="0" applyBorder="1"/>
    <xf numFmtId="164" fontId="0" fillId="0" borderId="6" xfId="0" applyNumberFormat="1" applyBorder="1"/>
    <xf numFmtId="164" fontId="0" fillId="0" borderId="11" xfId="0" applyNumberFormat="1" applyBorder="1"/>
    <xf numFmtId="164" fontId="18" fillId="2" borderId="6" xfId="0" applyNumberFormat="1" applyFont="1" applyFill="1" applyBorder="1" applyAlignment="1">
      <alignment horizontal="center"/>
    </xf>
    <xf numFmtId="164" fontId="10" fillId="3" borderId="5" xfId="0" applyNumberFormat="1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center"/>
    </xf>
    <xf numFmtId="44" fontId="18" fillId="2" borderId="4" xfId="1" applyFont="1" applyFill="1" applyBorder="1" applyAlignment="1">
      <alignment horizontal="center"/>
    </xf>
    <xf numFmtId="44" fontId="10" fillId="3" borderId="4" xfId="1" applyFont="1" applyFill="1" applyBorder="1" applyAlignment="1">
      <alignment horizontal="center"/>
    </xf>
    <xf numFmtId="44" fontId="18" fillId="2" borderId="5" xfId="1" applyFont="1" applyFill="1" applyBorder="1" applyAlignment="1">
      <alignment horizontal="center"/>
    </xf>
    <xf numFmtId="44" fontId="10" fillId="3" borderId="5" xfId="1" applyFont="1" applyFill="1" applyBorder="1" applyAlignment="1">
      <alignment horizontal="center"/>
    </xf>
    <xf numFmtId="44" fontId="18" fillId="2" borderId="0" xfId="1" applyFont="1" applyFill="1" applyBorder="1" applyAlignment="1">
      <alignment horizontal="center"/>
    </xf>
    <xf numFmtId="44" fontId="11" fillId="0" borderId="0" xfId="1" applyFont="1"/>
    <xf numFmtId="44" fontId="18" fillId="2" borderId="3" xfId="1" applyFont="1" applyFill="1" applyBorder="1" applyAlignment="1">
      <alignment horizontal="center"/>
    </xf>
    <xf numFmtId="44" fontId="10" fillId="3" borderId="3" xfId="1" applyFont="1" applyFill="1" applyBorder="1" applyAlignment="1">
      <alignment horizontal="center"/>
    </xf>
    <xf numFmtId="44" fontId="18" fillId="2" borderId="1" xfId="1" applyFont="1" applyFill="1" applyBorder="1" applyAlignment="1">
      <alignment horizontal="center"/>
    </xf>
    <xf numFmtId="44" fontId="18" fillId="2" borderId="2" xfId="1" applyFont="1" applyFill="1" applyBorder="1" applyAlignment="1">
      <alignment horizontal="center"/>
    </xf>
    <xf numFmtId="0" fontId="0" fillId="0" borderId="14" xfId="0" applyBorder="1"/>
    <xf numFmtId="0" fontId="8" fillId="2" borderId="1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39" workbookViewId="0">
      <selection activeCell="F46" sqref="F46"/>
    </sheetView>
  </sheetViews>
  <sheetFormatPr baseColWidth="10" defaultRowHeight="14.4" x14ac:dyDescent="0.3"/>
  <cols>
    <col min="1" max="1" width="47" customWidth="1"/>
    <col min="3" max="3" width="4.5546875" customWidth="1"/>
    <col min="4" max="4" width="10.6640625" customWidth="1"/>
    <col min="5" max="5" width="11.109375" customWidth="1"/>
    <col min="6" max="6" width="9.44140625" customWidth="1"/>
  </cols>
  <sheetData>
    <row r="1" spans="1:7" ht="16.2" thickBot="1" x14ac:dyDescent="0.35">
      <c r="A1" s="1"/>
      <c r="B1" s="1"/>
      <c r="C1" s="1"/>
      <c r="D1" s="1"/>
      <c r="E1" s="5"/>
    </row>
    <row r="2" spans="1:7" ht="21.6" thickBot="1" x14ac:dyDescent="0.55000000000000004">
      <c r="A2" s="51" t="s">
        <v>30</v>
      </c>
      <c r="B2" s="52"/>
      <c r="C2" s="52"/>
      <c r="D2" s="52"/>
      <c r="E2" s="52"/>
      <c r="F2" s="52"/>
      <c r="G2" s="48"/>
    </row>
    <row r="3" spans="1:7" ht="13.5" customHeight="1" x14ac:dyDescent="0.45">
      <c r="A3" s="8"/>
      <c r="B3" s="1"/>
      <c r="C3" s="1"/>
      <c r="D3" s="1"/>
      <c r="F3" s="6"/>
    </row>
    <row r="4" spans="1:7" ht="17.399999999999999" x14ac:dyDescent="0.45">
      <c r="A4" s="9" t="s">
        <v>25</v>
      </c>
      <c r="B4" s="1"/>
      <c r="C4" s="1"/>
      <c r="D4" s="27" t="s">
        <v>2</v>
      </c>
      <c r="E4" s="19" t="s">
        <v>16</v>
      </c>
      <c r="F4" s="11" t="s">
        <v>26</v>
      </c>
      <c r="G4" s="11" t="s">
        <v>27</v>
      </c>
    </row>
    <row r="5" spans="1:7" ht="15.6" x14ac:dyDescent="0.3">
      <c r="A5" s="21" t="s">
        <v>23</v>
      </c>
      <c r="B5" s="5"/>
      <c r="C5" s="5"/>
      <c r="D5" s="44">
        <v>2.73</v>
      </c>
      <c r="E5" s="39">
        <v>3</v>
      </c>
      <c r="F5" s="13"/>
      <c r="G5" s="33">
        <f>E5*F5</f>
        <v>0</v>
      </c>
    </row>
    <row r="6" spans="1:7" ht="15.6" x14ac:dyDescent="0.3">
      <c r="A6" s="21" t="s">
        <v>24</v>
      </c>
      <c r="B6" s="5"/>
      <c r="C6" s="5"/>
      <c r="D6" s="38">
        <v>2.73</v>
      </c>
      <c r="E6" s="39">
        <v>3</v>
      </c>
      <c r="F6" s="13"/>
      <c r="G6" s="33">
        <f>E6*F6</f>
        <v>0</v>
      </c>
    </row>
    <row r="7" spans="1:7" ht="15.6" x14ac:dyDescent="0.3">
      <c r="A7" s="21" t="s">
        <v>8</v>
      </c>
      <c r="B7" s="5"/>
      <c r="C7" s="5"/>
      <c r="D7" s="40">
        <v>3</v>
      </c>
      <c r="E7" s="41">
        <v>3.3</v>
      </c>
      <c r="F7" s="13"/>
      <c r="G7" s="33">
        <f>E7*F7</f>
        <v>0</v>
      </c>
    </row>
    <row r="8" spans="1:7" ht="17.25" customHeight="1" x14ac:dyDescent="0.35">
      <c r="A8" s="17"/>
      <c r="B8" s="18"/>
      <c r="C8" s="18"/>
      <c r="D8" s="28"/>
      <c r="E8" s="12"/>
      <c r="F8" s="7"/>
    </row>
    <row r="9" spans="1:7" ht="17.399999999999999" x14ac:dyDescent="0.45">
      <c r="A9" s="10" t="s">
        <v>13</v>
      </c>
      <c r="B9" s="53" t="s">
        <v>15</v>
      </c>
      <c r="C9" s="54"/>
      <c r="D9" s="26" t="s">
        <v>21</v>
      </c>
      <c r="E9" s="20" t="s">
        <v>22</v>
      </c>
      <c r="F9" s="11" t="s">
        <v>26</v>
      </c>
      <c r="G9" s="11" t="s">
        <v>27</v>
      </c>
    </row>
    <row r="10" spans="1:7" ht="15.6" x14ac:dyDescent="0.3">
      <c r="A10" s="22" t="s">
        <v>5</v>
      </c>
      <c r="B10" s="55">
        <v>8</v>
      </c>
      <c r="C10" s="56"/>
      <c r="D10" s="46">
        <v>14.64</v>
      </c>
      <c r="E10" s="39">
        <v>16.100000000000001</v>
      </c>
      <c r="F10" s="14"/>
      <c r="G10" s="33">
        <f>E10*F10</f>
        <v>0</v>
      </c>
    </row>
    <row r="11" spans="1:7" ht="15.6" x14ac:dyDescent="0.3">
      <c r="A11" s="22" t="s">
        <v>6</v>
      </c>
      <c r="B11" s="55">
        <v>6</v>
      </c>
      <c r="C11" s="56"/>
      <c r="D11" s="46">
        <v>9.09</v>
      </c>
      <c r="E11" s="39">
        <v>10</v>
      </c>
      <c r="F11" s="13"/>
      <c r="G11" s="33">
        <f t="shared" ref="G11:G13" si="0">E11*F11</f>
        <v>0</v>
      </c>
    </row>
    <row r="12" spans="1:7" ht="15.6" x14ac:dyDescent="0.3">
      <c r="A12" s="22" t="s">
        <v>7</v>
      </c>
      <c r="B12" s="55">
        <v>5</v>
      </c>
      <c r="C12" s="56"/>
      <c r="D12" s="46">
        <v>12.73</v>
      </c>
      <c r="E12" s="39">
        <v>14</v>
      </c>
      <c r="F12" s="13"/>
      <c r="G12" s="33">
        <f t="shared" si="0"/>
        <v>0</v>
      </c>
    </row>
    <row r="13" spans="1:7" ht="15.6" x14ac:dyDescent="0.3">
      <c r="A13" s="21" t="s">
        <v>11</v>
      </c>
      <c r="B13" s="49">
        <v>9</v>
      </c>
      <c r="C13" s="50"/>
      <c r="D13" s="47">
        <v>9.4499999999999993</v>
      </c>
      <c r="E13" s="41">
        <v>10.4</v>
      </c>
      <c r="F13" s="13"/>
      <c r="G13" s="33">
        <f t="shared" si="0"/>
        <v>0</v>
      </c>
    </row>
    <row r="14" spans="1:7" ht="15.6" x14ac:dyDescent="0.3">
      <c r="A14" s="5"/>
      <c r="B14" s="18"/>
      <c r="C14" s="18"/>
      <c r="D14" s="28"/>
      <c r="E14" s="12"/>
      <c r="F14" s="7"/>
    </row>
    <row r="15" spans="1:7" ht="17.399999999999999" x14ac:dyDescent="0.45">
      <c r="A15" s="10" t="s">
        <v>14</v>
      </c>
      <c r="B15" s="18"/>
      <c r="C15" s="18"/>
      <c r="D15" s="26" t="s">
        <v>2</v>
      </c>
      <c r="E15" s="19" t="s">
        <v>16</v>
      </c>
      <c r="F15" s="11" t="s">
        <v>26</v>
      </c>
      <c r="G15" s="11" t="s">
        <v>27</v>
      </c>
    </row>
    <row r="16" spans="1:7" ht="15.6" x14ac:dyDescent="0.3">
      <c r="A16" s="21" t="s">
        <v>51</v>
      </c>
      <c r="B16" s="23"/>
      <c r="C16" s="23"/>
      <c r="D16" s="38">
        <v>3.09</v>
      </c>
      <c r="E16" s="39">
        <v>3.4</v>
      </c>
      <c r="F16" s="13"/>
      <c r="G16" s="33">
        <f>E16*F16</f>
        <v>0</v>
      </c>
    </row>
    <row r="17" spans="1:7" ht="15.6" x14ac:dyDescent="0.3">
      <c r="A17" s="21" t="s">
        <v>0</v>
      </c>
      <c r="B17" s="23"/>
      <c r="C17" s="23"/>
      <c r="D17" s="38">
        <v>2.09</v>
      </c>
      <c r="E17" s="39">
        <v>2.2999999999999998</v>
      </c>
      <c r="F17" s="13"/>
      <c r="G17" s="33">
        <f t="shared" ref="G17:G23" si="1">E17*F17</f>
        <v>0</v>
      </c>
    </row>
    <row r="18" spans="1:7" ht="15.6" x14ac:dyDescent="0.3">
      <c r="A18" s="21" t="s">
        <v>1</v>
      </c>
      <c r="B18" s="23"/>
      <c r="C18" s="23"/>
      <c r="D18" s="38">
        <v>2.09</v>
      </c>
      <c r="E18" s="39">
        <v>2.2999999999999998</v>
      </c>
      <c r="F18" s="13"/>
      <c r="G18" s="33">
        <f t="shared" si="1"/>
        <v>0</v>
      </c>
    </row>
    <row r="19" spans="1:7" ht="15.6" x14ac:dyDescent="0.3">
      <c r="A19" s="21" t="s">
        <v>52</v>
      </c>
      <c r="B19" s="23"/>
      <c r="C19" s="23"/>
      <c r="D19" s="38">
        <v>2</v>
      </c>
      <c r="E19" s="39">
        <v>2.2000000000000002</v>
      </c>
      <c r="F19" s="15"/>
      <c r="G19" s="33">
        <f t="shared" si="1"/>
        <v>0</v>
      </c>
    </row>
    <row r="20" spans="1:7" ht="15.6" x14ac:dyDescent="0.3">
      <c r="A20" s="21" t="s">
        <v>53</v>
      </c>
      <c r="B20" s="23"/>
      <c r="C20" s="23"/>
      <c r="D20" s="38">
        <v>1.81</v>
      </c>
      <c r="E20" s="39">
        <v>2</v>
      </c>
      <c r="F20" s="13"/>
      <c r="G20" s="33">
        <f t="shared" si="1"/>
        <v>0</v>
      </c>
    </row>
    <row r="21" spans="1:7" ht="15.6" x14ac:dyDescent="0.3">
      <c r="A21" s="21" t="s">
        <v>49</v>
      </c>
      <c r="B21" s="23"/>
      <c r="C21" s="23"/>
      <c r="D21" s="38">
        <v>3.64</v>
      </c>
      <c r="E21" s="39">
        <v>4</v>
      </c>
      <c r="F21" s="15"/>
      <c r="G21" s="33">
        <f t="shared" si="1"/>
        <v>0</v>
      </c>
    </row>
    <row r="22" spans="1:7" ht="15.6" x14ac:dyDescent="0.3">
      <c r="A22" s="21" t="s">
        <v>46</v>
      </c>
      <c r="B22" s="23"/>
      <c r="C22" s="23"/>
      <c r="D22" s="38">
        <v>3.64</v>
      </c>
      <c r="E22" s="39">
        <v>4</v>
      </c>
      <c r="F22" s="13"/>
      <c r="G22" s="33">
        <f t="shared" si="1"/>
        <v>0</v>
      </c>
    </row>
    <row r="23" spans="1:7" ht="15.6" x14ac:dyDescent="0.3">
      <c r="A23" s="21" t="s">
        <v>50</v>
      </c>
      <c r="B23" s="23"/>
      <c r="C23" s="23"/>
      <c r="D23" s="40">
        <v>3.64</v>
      </c>
      <c r="E23" s="41">
        <v>4</v>
      </c>
      <c r="F23" s="13"/>
      <c r="G23" s="33">
        <f t="shared" si="1"/>
        <v>0</v>
      </c>
    </row>
    <row r="24" spans="1:7" ht="15.6" x14ac:dyDescent="0.3">
      <c r="A24" s="21"/>
      <c r="B24" s="23"/>
      <c r="C24" s="23"/>
      <c r="D24" s="42"/>
      <c r="E24" s="43"/>
      <c r="F24" s="7"/>
      <c r="G24" s="11"/>
    </row>
    <row r="25" spans="1:7" ht="15.6" x14ac:dyDescent="0.3">
      <c r="A25" s="21" t="s">
        <v>47</v>
      </c>
      <c r="B25" s="23"/>
      <c r="C25" s="23"/>
      <c r="D25" s="44">
        <v>14.55</v>
      </c>
      <c r="E25" s="45">
        <v>16</v>
      </c>
      <c r="F25" s="13"/>
      <c r="G25" s="33">
        <f>E25*F25</f>
        <v>0</v>
      </c>
    </row>
    <row r="26" spans="1:7" ht="15.6" x14ac:dyDescent="0.3">
      <c r="A26" s="21" t="s">
        <v>48</v>
      </c>
      <c r="B26" s="23"/>
      <c r="C26" s="23"/>
      <c r="D26" s="38">
        <v>14.55</v>
      </c>
      <c r="E26" s="39">
        <v>16</v>
      </c>
      <c r="F26" s="16"/>
      <c r="G26" s="33">
        <f t="shared" ref="G26" si="2">E26*F26</f>
        <v>0</v>
      </c>
    </row>
    <row r="27" spans="1:7" ht="15.6" x14ac:dyDescent="0.3">
      <c r="A27" s="21" t="s">
        <v>3</v>
      </c>
      <c r="B27" s="23"/>
      <c r="C27" s="23"/>
      <c r="D27" s="40">
        <v>16.36</v>
      </c>
      <c r="E27" s="41">
        <v>18</v>
      </c>
      <c r="F27" s="13"/>
      <c r="G27" s="33">
        <f>E27*F27</f>
        <v>0</v>
      </c>
    </row>
    <row r="28" spans="1:7" ht="15.6" x14ac:dyDescent="0.3">
      <c r="A28" s="21"/>
      <c r="B28" s="23"/>
      <c r="C28" s="23"/>
      <c r="D28" s="42"/>
      <c r="E28" s="43"/>
      <c r="F28" s="7"/>
    </row>
    <row r="29" spans="1:7" ht="15.6" x14ac:dyDescent="0.3">
      <c r="A29" s="21" t="s">
        <v>20</v>
      </c>
      <c r="B29" s="23"/>
      <c r="C29" s="23"/>
      <c r="D29" s="44">
        <v>3.18</v>
      </c>
      <c r="E29" s="45">
        <v>3.5</v>
      </c>
      <c r="F29" s="13"/>
      <c r="G29" s="33">
        <f t="shared" ref="G29" si="3">E29*F29</f>
        <v>0</v>
      </c>
    </row>
    <row r="30" spans="1:7" ht="15.6" x14ac:dyDescent="0.3">
      <c r="A30" s="21" t="s">
        <v>18</v>
      </c>
      <c r="B30" s="24"/>
      <c r="C30" s="24"/>
      <c r="D30" s="38">
        <v>10.91</v>
      </c>
      <c r="E30" s="39">
        <v>12</v>
      </c>
      <c r="F30" s="14"/>
      <c r="G30" s="33">
        <f>E30*F30</f>
        <v>0</v>
      </c>
    </row>
    <row r="31" spans="1:7" ht="15.6" x14ac:dyDescent="0.3">
      <c r="A31" s="21" t="s">
        <v>19</v>
      </c>
      <c r="B31" s="24"/>
      <c r="C31" s="24"/>
      <c r="D31" s="38">
        <v>12.73</v>
      </c>
      <c r="E31" s="39">
        <v>14</v>
      </c>
      <c r="F31" s="14"/>
      <c r="G31" s="33">
        <f>E31*F31</f>
        <v>0</v>
      </c>
    </row>
    <row r="32" spans="1:7" ht="15.6" x14ac:dyDescent="0.3">
      <c r="A32" s="21"/>
      <c r="B32" s="24"/>
      <c r="C32" s="24"/>
      <c r="D32" s="38"/>
      <c r="E32" s="39"/>
      <c r="F32" s="14"/>
      <c r="G32" s="33"/>
    </row>
    <row r="33" spans="1:7" ht="17.399999999999999" x14ac:dyDescent="0.45">
      <c r="A33" s="10" t="s">
        <v>29</v>
      </c>
      <c r="B33" s="2"/>
      <c r="C33" s="2"/>
      <c r="D33" s="38">
        <v>6.36</v>
      </c>
      <c r="E33" s="39">
        <v>7</v>
      </c>
      <c r="F33" s="14"/>
      <c r="G33" s="33">
        <f>E33*F33</f>
        <v>0</v>
      </c>
    </row>
    <row r="34" spans="1:7" ht="15.6" x14ac:dyDescent="0.3">
      <c r="A34" s="30"/>
      <c r="B34" s="2"/>
      <c r="C34" s="2"/>
      <c r="D34" s="38"/>
      <c r="E34" s="39"/>
      <c r="F34" s="15"/>
      <c r="G34" s="32"/>
    </row>
    <row r="35" spans="1:7" ht="15.6" x14ac:dyDescent="0.3">
      <c r="A35" s="21" t="s">
        <v>56</v>
      </c>
      <c r="B35" s="2"/>
      <c r="C35" s="2"/>
      <c r="D35" s="38">
        <v>3.64</v>
      </c>
      <c r="E35" s="39">
        <v>4</v>
      </c>
      <c r="F35" s="16"/>
      <c r="G35" s="33">
        <f>E35*F35</f>
        <v>0</v>
      </c>
    </row>
    <row r="36" spans="1:7" ht="15.6" x14ac:dyDescent="0.3">
      <c r="A36" s="21" t="s">
        <v>10</v>
      </c>
      <c r="B36" s="2"/>
      <c r="C36" s="2"/>
      <c r="D36" s="40">
        <v>6.36</v>
      </c>
      <c r="E36" s="41">
        <v>7</v>
      </c>
      <c r="F36" s="13"/>
      <c r="G36" s="33">
        <f t="shared" ref="G36" si="4">E36*F36</f>
        <v>0</v>
      </c>
    </row>
    <row r="37" spans="1:7" ht="15.6" x14ac:dyDescent="0.3">
      <c r="A37" s="25"/>
      <c r="B37" s="22"/>
      <c r="D37" s="29"/>
      <c r="E37" s="12"/>
      <c r="F37" s="7"/>
    </row>
    <row r="38" spans="1:7" ht="17.399999999999999" x14ac:dyDescent="0.45">
      <c r="A38" s="10" t="s">
        <v>12</v>
      </c>
      <c r="B38" s="22"/>
      <c r="C38" s="7"/>
      <c r="D38" s="26" t="s">
        <v>4</v>
      </c>
      <c r="E38" s="19" t="s">
        <v>17</v>
      </c>
      <c r="F38" s="11" t="s">
        <v>26</v>
      </c>
      <c r="G38" s="11" t="s">
        <v>27</v>
      </c>
    </row>
    <row r="39" spans="1:7" ht="15.6" x14ac:dyDescent="0.3">
      <c r="A39" s="21" t="s">
        <v>28</v>
      </c>
      <c r="B39" s="22"/>
      <c r="C39" s="22"/>
      <c r="D39" s="35">
        <v>10</v>
      </c>
      <c r="E39" s="36">
        <v>11</v>
      </c>
      <c r="F39" s="4"/>
      <c r="G39" s="33">
        <f t="shared" ref="G39" si="5">E39*F39</f>
        <v>0</v>
      </c>
    </row>
    <row r="40" spans="1:7" ht="16.2" thickBot="1" x14ac:dyDescent="0.35">
      <c r="A40" s="23"/>
      <c r="B40" s="22"/>
      <c r="C40" s="22"/>
      <c r="D40" s="3"/>
      <c r="E40" s="3"/>
      <c r="F40" s="1"/>
    </row>
    <row r="41" spans="1:7" ht="18" thickBot="1" x14ac:dyDescent="0.5">
      <c r="A41" s="10" t="s">
        <v>43</v>
      </c>
      <c r="B41" s="22"/>
      <c r="C41" s="22"/>
      <c r="D41" s="1"/>
      <c r="E41" s="1"/>
      <c r="F41" s="1"/>
      <c r="G41" s="34">
        <f>SUM(G5:G7,G10:G13,G16:G36,G39)</f>
        <v>0</v>
      </c>
    </row>
    <row r="42" spans="1:7" ht="15.6" x14ac:dyDescent="0.3">
      <c r="B42" s="22"/>
      <c r="C42" s="22"/>
    </row>
    <row r="43" spans="1:7" ht="17.399999999999999" x14ac:dyDescent="0.45">
      <c r="A43" s="10" t="s">
        <v>31</v>
      </c>
      <c r="B43" s="22"/>
      <c r="C43" s="22"/>
    </row>
    <row r="44" spans="1:7" ht="15.6" x14ac:dyDescent="0.3">
      <c r="B44" s="22"/>
      <c r="C44" s="22"/>
      <c r="D44" s="26" t="s">
        <v>4</v>
      </c>
      <c r="E44" s="19" t="s">
        <v>17</v>
      </c>
      <c r="F44" s="11" t="s">
        <v>26</v>
      </c>
      <c r="G44" s="11" t="s">
        <v>27</v>
      </c>
    </row>
    <row r="45" spans="1:7" ht="15.6" x14ac:dyDescent="0.3">
      <c r="A45" s="22" t="s">
        <v>32</v>
      </c>
      <c r="B45" s="22"/>
      <c r="C45" s="22"/>
      <c r="D45" s="35">
        <v>30</v>
      </c>
      <c r="E45" s="36">
        <v>36</v>
      </c>
      <c r="F45" s="4"/>
      <c r="G45" s="33">
        <f t="shared" ref="G45" si="6">E45*F45</f>
        <v>0</v>
      </c>
    </row>
    <row r="46" spans="1:7" ht="15.6" x14ac:dyDescent="0.3">
      <c r="A46" s="22" t="s">
        <v>33</v>
      </c>
      <c r="B46" s="22"/>
      <c r="C46" s="22"/>
      <c r="D46" s="35">
        <v>66.67</v>
      </c>
      <c r="E46" s="36">
        <v>80</v>
      </c>
      <c r="F46" s="4"/>
      <c r="G46" s="33">
        <f>E46*F46</f>
        <v>0</v>
      </c>
    </row>
    <row r="47" spans="1:7" ht="15.6" x14ac:dyDescent="0.3">
      <c r="A47" s="22" t="s">
        <v>34</v>
      </c>
      <c r="B47" s="22"/>
      <c r="C47" s="22"/>
      <c r="D47" s="35">
        <v>30</v>
      </c>
      <c r="E47" s="36">
        <v>36</v>
      </c>
      <c r="F47" s="4"/>
      <c r="G47" s="33">
        <f>E47*F47</f>
        <v>0</v>
      </c>
    </row>
    <row r="48" spans="1:7" ht="15.6" x14ac:dyDescent="0.3">
      <c r="A48" s="22"/>
      <c r="B48" s="22"/>
      <c r="C48" s="22"/>
      <c r="D48" s="31"/>
      <c r="E48" s="31"/>
    </row>
    <row r="49" spans="1:7" ht="15.6" x14ac:dyDescent="0.3">
      <c r="A49" s="22" t="s">
        <v>35</v>
      </c>
      <c r="B49" s="22"/>
      <c r="C49" s="22"/>
      <c r="D49" s="35">
        <v>12.5</v>
      </c>
      <c r="E49" s="37">
        <v>15</v>
      </c>
      <c r="F49" s="4"/>
      <c r="G49" s="33">
        <f t="shared" ref="G49" si="7">E49*F49</f>
        <v>0</v>
      </c>
    </row>
    <row r="50" spans="1:7" ht="15.6" x14ac:dyDescent="0.3">
      <c r="A50" s="22" t="s">
        <v>36</v>
      </c>
      <c r="B50" s="22"/>
      <c r="C50" s="22"/>
      <c r="D50" s="35">
        <v>11.67</v>
      </c>
      <c r="E50" s="36">
        <v>14</v>
      </c>
      <c r="F50" s="4"/>
      <c r="G50" s="33">
        <f>E50*F50</f>
        <v>0</v>
      </c>
    </row>
    <row r="51" spans="1:7" ht="15.6" x14ac:dyDescent="0.3">
      <c r="A51" s="22" t="s">
        <v>37</v>
      </c>
      <c r="B51" s="22"/>
      <c r="C51" s="22"/>
      <c r="D51" s="35">
        <v>9.09</v>
      </c>
      <c r="E51" s="36">
        <v>10</v>
      </c>
      <c r="F51" s="4"/>
      <c r="G51" s="33">
        <f>E51*F51</f>
        <v>0</v>
      </c>
    </row>
    <row r="52" spans="1:7" ht="15.6" x14ac:dyDescent="0.3">
      <c r="A52" s="22"/>
      <c r="B52" s="22"/>
      <c r="C52" s="22"/>
      <c r="D52" s="31"/>
      <c r="E52" s="31"/>
    </row>
    <row r="53" spans="1:7" ht="15.6" x14ac:dyDescent="0.3">
      <c r="A53" s="22" t="s">
        <v>40</v>
      </c>
      <c r="B53" s="22"/>
      <c r="C53" s="22"/>
      <c r="D53" s="35">
        <v>125</v>
      </c>
      <c r="E53" s="37">
        <v>150</v>
      </c>
      <c r="F53" s="4"/>
      <c r="G53" s="33">
        <f t="shared" ref="G53" si="8">E53*F53</f>
        <v>0</v>
      </c>
    </row>
    <row r="54" spans="1:7" ht="15.6" x14ac:dyDescent="0.3">
      <c r="A54" s="22"/>
      <c r="B54" s="22"/>
      <c r="C54" s="22"/>
      <c r="D54" s="31"/>
      <c r="E54" s="31"/>
    </row>
    <row r="55" spans="1:7" ht="15.6" x14ac:dyDescent="0.3">
      <c r="A55" s="22" t="s">
        <v>39</v>
      </c>
      <c r="B55" s="22"/>
      <c r="C55" s="22"/>
      <c r="D55" s="35">
        <v>4.17</v>
      </c>
      <c r="E55" s="37">
        <v>5</v>
      </c>
      <c r="F55" s="4"/>
      <c r="G55" s="33">
        <f t="shared" ref="G55:G56" si="9">E55*F55</f>
        <v>0</v>
      </c>
    </row>
    <row r="56" spans="1:7" ht="15.6" x14ac:dyDescent="0.3">
      <c r="A56" s="22" t="s">
        <v>38</v>
      </c>
      <c r="B56" s="22"/>
      <c r="C56" s="22"/>
      <c r="D56" s="35">
        <v>6.67</v>
      </c>
      <c r="E56" s="36">
        <v>8</v>
      </c>
      <c r="F56" s="4"/>
      <c r="G56" s="33">
        <f t="shared" si="9"/>
        <v>0</v>
      </c>
    </row>
    <row r="57" spans="1:7" ht="15.6" x14ac:dyDescent="0.3">
      <c r="A57" s="22"/>
      <c r="B57" s="22"/>
      <c r="C57" s="22"/>
      <c r="D57" s="31"/>
      <c r="E57" s="31"/>
    </row>
    <row r="58" spans="1:7" ht="15.6" x14ac:dyDescent="0.3">
      <c r="A58" s="22" t="s">
        <v>55</v>
      </c>
      <c r="B58" s="22"/>
      <c r="C58" s="22"/>
      <c r="D58" s="35">
        <v>4.55</v>
      </c>
      <c r="E58" s="37">
        <v>5</v>
      </c>
      <c r="F58" s="4"/>
      <c r="G58" s="33">
        <f t="shared" ref="G58" si="10">E58*F58</f>
        <v>0</v>
      </c>
    </row>
    <row r="59" spans="1:7" ht="15.6" x14ac:dyDescent="0.3">
      <c r="A59" s="22"/>
      <c r="B59" s="22"/>
      <c r="C59" s="22"/>
      <c r="D59" s="31"/>
      <c r="E59" s="31"/>
    </row>
    <row r="60" spans="1:7" ht="15.6" x14ac:dyDescent="0.3">
      <c r="A60" s="22" t="s">
        <v>41</v>
      </c>
      <c r="B60" s="22"/>
      <c r="C60" s="22"/>
      <c r="D60" s="35">
        <v>4.17</v>
      </c>
      <c r="E60" s="37">
        <v>5</v>
      </c>
      <c r="F60" s="4"/>
      <c r="G60" s="33">
        <f t="shared" ref="G60:G61" si="11">E60*F60</f>
        <v>0</v>
      </c>
    </row>
    <row r="61" spans="1:7" ht="15.6" x14ac:dyDescent="0.3">
      <c r="A61" s="22" t="s">
        <v>42</v>
      </c>
      <c r="B61" s="22"/>
      <c r="C61" s="22"/>
      <c r="D61" s="35">
        <v>5.83</v>
      </c>
      <c r="E61" s="36">
        <v>7</v>
      </c>
      <c r="F61" s="4"/>
      <c r="G61" s="33">
        <f t="shared" si="11"/>
        <v>0</v>
      </c>
    </row>
    <row r="62" spans="1:7" ht="15" thickBot="1" x14ac:dyDescent="0.35"/>
    <row r="63" spans="1:7" ht="18" thickBot="1" x14ac:dyDescent="0.5">
      <c r="A63" s="10" t="s">
        <v>44</v>
      </c>
      <c r="G63" s="34">
        <f>SUM(G45:G61)</f>
        <v>0</v>
      </c>
    </row>
    <row r="65" spans="1:7" ht="15" thickBot="1" x14ac:dyDescent="0.35"/>
    <row r="66" spans="1:7" ht="18" thickBot="1" x14ac:dyDescent="0.5">
      <c r="A66" s="10" t="s">
        <v>45</v>
      </c>
      <c r="G66" s="34">
        <f>G63+G41</f>
        <v>0</v>
      </c>
    </row>
  </sheetData>
  <mergeCells count="6">
    <mergeCell ref="B13:C13"/>
    <mergeCell ref="A2:F2"/>
    <mergeCell ref="B9:C9"/>
    <mergeCell ref="B10:C10"/>
    <mergeCell ref="B11:C11"/>
    <mergeCell ref="B12:C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EB27-7F8E-4C1E-9A40-0A065E5783D2}">
  <dimension ref="A1:E66"/>
  <sheetViews>
    <sheetView topLeftCell="A36" workbookViewId="0">
      <selection activeCell="H1" sqref="H1"/>
    </sheetView>
  </sheetViews>
  <sheetFormatPr baseColWidth="10" defaultRowHeight="14.4" x14ac:dyDescent="0.3"/>
  <cols>
    <col min="1" max="1" width="47" customWidth="1"/>
    <col min="3" max="3" width="4.5546875" customWidth="1"/>
    <col min="4" max="4" width="10.6640625" customWidth="1"/>
    <col min="5" max="5" width="11.109375" customWidth="1"/>
  </cols>
  <sheetData>
    <row r="1" spans="1:5" ht="16.2" thickBot="1" x14ac:dyDescent="0.35">
      <c r="A1" s="1"/>
      <c r="B1" s="1"/>
      <c r="C1" s="1"/>
      <c r="D1" s="1"/>
      <c r="E1" s="5"/>
    </row>
    <row r="2" spans="1:5" ht="21.6" thickBot="1" x14ac:dyDescent="0.55000000000000004">
      <c r="A2" s="51" t="s">
        <v>30</v>
      </c>
      <c r="B2" s="52"/>
      <c r="C2" s="52"/>
      <c r="D2" s="52"/>
      <c r="E2" s="57"/>
    </row>
    <row r="3" spans="1:5" ht="13.5" customHeight="1" x14ac:dyDescent="0.45">
      <c r="A3" s="8"/>
      <c r="B3" s="1"/>
      <c r="C3" s="1"/>
      <c r="D3" s="1"/>
    </row>
    <row r="4" spans="1:5" ht="17.399999999999999" x14ac:dyDescent="0.45">
      <c r="A4" s="9" t="s">
        <v>25</v>
      </c>
      <c r="B4" s="1"/>
      <c r="C4" s="1"/>
      <c r="D4" s="27" t="s">
        <v>2</v>
      </c>
      <c r="E4" s="19" t="s">
        <v>16</v>
      </c>
    </row>
    <row r="5" spans="1:5" ht="15.6" x14ac:dyDescent="0.3">
      <c r="A5" s="21" t="s">
        <v>23</v>
      </c>
      <c r="B5" s="5"/>
      <c r="C5" s="5"/>
      <c r="D5" s="44">
        <v>2.73</v>
      </c>
      <c r="E5" s="39">
        <v>3</v>
      </c>
    </row>
    <row r="6" spans="1:5" ht="15.6" x14ac:dyDescent="0.3">
      <c r="A6" s="21" t="s">
        <v>24</v>
      </c>
      <c r="B6" s="5"/>
      <c r="C6" s="5"/>
      <c r="D6" s="38">
        <v>2.73</v>
      </c>
      <c r="E6" s="39">
        <v>3</v>
      </c>
    </row>
    <row r="7" spans="1:5" ht="15.6" x14ac:dyDescent="0.3">
      <c r="A7" s="21" t="s">
        <v>8</v>
      </c>
      <c r="B7" s="5"/>
      <c r="C7" s="5"/>
      <c r="D7" s="40">
        <v>3</v>
      </c>
      <c r="E7" s="41">
        <v>3.3</v>
      </c>
    </row>
    <row r="8" spans="1:5" ht="17.25" customHeight="1" x14ac:dyDescent="0.35">
      <c r="A8" s="17"/>
      <c r="B8" s="18"/>
      <c r="C8" s="18"/>
      <c r="D8" s="28"/>
      <c r="E8" s="12"/>
    </row>
    <row r="9" spans="1:5" ht="17.399999999999999" x14ac:dyDescent="0.45">
      <c r="A9" s="10" t="s">
        <v>13</v>
      </c>
      <c r="B9" s="53" t="s">
        <v>15</v>
      </c>
      <c r="C9" s="54"/>
      <c r="D9" s="26" t="s">
        <v>21</v>
      </c>
      <c r="E9" s="20" t="s">
        <v>22</v>
      </c>
    </row>
    <row r="10" spans="1:5" ht="15.6" x14ac:dyDescent="0.3">
      <c r="A10" s="22" t="s">
        <v>5</v>
      </c>
      <c r="B10" s="55">
        <v>8</v>
      </c>
      <c r="C10" s="56"/>
      <c r="D10" s="46">
        <v>14.64</v>
      </c>
      <c r="E10" s="39">
        <v>16.100000000000001</v>
      </c>
    </row>
    <row r="11" spans="1:5" ht="15.6" x14ac:dyDescent="0.3">
      <c r="A11" s="22" t="s">
        <v>6</v>
      </c>
      <c r="B11" s="55">
        <v>6</v>
      </c>
      <c r="C11" s="56"/>
      <c r="D11" s="46">
        <v>9.09</v>
      </c>
      <c r="E11" s="39">
        <v>10</v>
      </c>
    </row>
    <row r="12" spans="1:5" ht="15.6" x14ac:dyDescent="0.3">
      <c r="A12" s="22" t="s">
        <v>7</v>
      </c>
      <c r="B12" s="55">
        <v>5</v>
      </c>
      <c r="C12" s="56"/>
      <c r="D12" s="46">
        <v>12.73</v>
      </c>
      <c r="E12" s="39">
        <v>14</v>
      </c>
    </row>
    <row r="13" spans="1:5" ht="15.6" x14ac:dyDescent="0.3">
      <c r="A13" s="21" t="s">
        <v>11</v>
      </c>
      <c r="B13" s="49">
        <v>9</v>
      </c>
      <c r="C13" s="50"/>
      <c r="D13" s="47">
        <v>9.4499999999999993</v>
      </c>
      <c r="E13" s="41">
        <v>10.4</v>
      </c>
    </row>
    <row r="14" spans="1:5" ht="15.6" x14ac:dyDescent="0.3">
      <c r="A14" s="5"/>
      <c r="B14" s="18"/>
      <c r="C14" s="18"/>
      <c r="D14" s="28"/>
      <c r="E14" s="12"/>
    </row>
    <row r="15" spans="1:5" ht="17.399999999999999" x14ac:dyDescent="0.45">
      <c r="A15" s="10" t="s">
        <v>14</v>
      </c>
      <c r="B15" s="18"/>
      <c r="C15" s="18"/>
      <c r="D15" s="26" t="s">
        <v>2</v>
      </c>
      <c r="E15" s="19" t="s">
        <v>16</v>
      </c>
    </row>
    <row r="16" spans="1:5" ht="15.6" x14ac:dyDescent="0.3">
      <c r="A16" s="21" t="s">
        <v>51</v>
      </c>
      <c r="B16" s="23"/>
      <c r="C16" s="23"/>
      <c r="D16" s="38">
        <v>3.09</v>
      </c>
      <c r="E16" s="39">
        <v>3.4</v>
      </c>
    </row>
    <row r="17" spans="1:5" ht="15.6" x14ac:dyDescent="0.3">
      <c r="A17" s="21" t="s">
        <v>0</v>
      </c>
      <c r="B17" s="23"/>
      <c r="C17" s="23"/>
      <c r="D17" s="38">
        <v>2.09</v>
      </c>
      <c r="E17" s="39">
        <v>2.2999999999999998</v>
      </c>
    </row>
    <row r="18" spans="1:5" ht="15.6" x14ac:dyDescent="0.3">
      <c r="A18" s="21" t="s">
        <v>1</v>
      </c>
      <c r="B18" s="23"/>
      <c r="C18" s="23"/>
      <c r="D18" s="38">
        <v>2.09</v>
      </c>
      <c r="E18" s="39">
        <v>2.2999999999999998</v>
      </c>
    </row>
    <row r="19" spans="1:5" ht="15.6" x14ac:dyDescent="0.3">
      <c r="A19" s="21" t="s">
        <v>52</v>
      </c>
      <c r="B19" s="23"/>
      <c r="C19" s="23"/>
      <c r="D19" s="38">
        <v>2</v>
      </c>
      <c r="E19" s="39">
        <v>2.2000000000000002</v>
      </c>
    </row>
    <row r="20" spans="1:5" ht="15.6" x14ac:dyDescent="0.3">
      <c r="A20" s="21" t="s">
        <v>53</v>
      </c>
      <c r="B20" s="23"/>
      <c r="C20" s="23"/>
      <c r="D20" s="38">
        <v>1.81</v>
      </c>
      <c r="E20" s="39">
        <v>2</v>
      </c>
    </row>
    <row r="21" spans="1:5" ht="15.6" x14ac:dyDescent="0.3">
      <c r="A21" s="21" t="s">
        <v>49</v>
      </c>
      <c r="B21" s="23"/>
      <c r="C21" s="23"/>
      <c r="D21" s="38">
        <v>3.64</v>
      </c>
      <c r="E21" s="39">
        <v>4</v>
      </c>
    </row>
    <row r="22" spans="1:5" ht="15.6" x14ac:dyDescent="0.3">
      <c r="A22" s="21" t="s">
        <v>46</v>
      </c>
      <c r="B22" s="23"/>
      <c r="C22" s="23"/>
      <c r="D22" s="38">
        <v>3.64</v>
      </c>
      <c r="E22" s="39">
        <v>4</v>
      </c>
    </row>
    <row r="23" spans="1:5" ht="15.6" x14ac:dyDescent="0.3">
      <c r="A23" s="21" t="s">
        <v>50</v>
      </c>
      <c r="B23" s="23"/>
      <c r="C23" s="23"/>
      <c r="D23" s="40">
        <v>3.64</v>
      </c>
      <c r="E23" s="41">
        <v>4</v>
      </c>
    </row>
    <row r="24" spans="1:5" ht="15.6" x14ac:dyDescent="0.3">
      <c r="A24" s="21"/>
      <c r="B24" s="23"/>
      <c r="C24" s="23"/>
      <c r="D24" s="42"/>
      <c r="E24" s="43"/>
    </row>
    <row r="25" spans="1:5" ht="15.6" x14ac:dyDescent="0.3">
      <c r="A25" s="21" t="s">
        <v>47</v>
      </c>
      <c r="B25" s="23"/>
      <c r="C25" s="23"/>
      <c r="D25" s="44">
        <v>14.55</v>
      </c>
      <c r="E25" s="45">
        <v>16</v>
      </c>
    </row>
    <row r="26" spans="1:5" ht="15.6" x14ac:dyDescent="0.3">
      <c r="A26" s="21" t="s">
        <v>48</v>
      </c>
      <c r="B26" s="23"/>
      <c r="C26" s="23"/>
      <c r="D26" s="38">
        <v>14.55</v>
      </c>
      <c r="E26" s="39">
        <v>16</v>
      </c>
    </row>
    <row r="27" spans="1:5" ht="15.6" x14ac:dyDescent="0.3">
      <c r="A27" s="21" t="s">
        <v>3</v>
      </c>
      <c r="B27" s="23"/>
      <c r="C27" s="23"/>
      <c r="D27" s="40">
        <v>16.36</v>
      </c>
      <c r="E27" s="41">
        <v>18</v>
      </c>
    </row>
    <row r="28" spans="1:5" ht="15.6" x14ac:dyDescent="0.3">
      <c r="A28" s="21"/>
      <c r="B28" s="23"/>
      <c r="C28" s="23"/>
      <c r="D28" s="42"/>
      <c r="E28" s="43"/>
    </row>
    <row r="29" spans="1:5" ht="15.6" x14ac:dyDescent="0.3">
      <c r="A29" s="21" t="s">
        <v>20</v>
      </c>
      <c r="B29" s="23"/>
      <c r="C29" s="23"/>
      <c r="D29" s="44">
        <v>3.18</v>
      </c>
      <c r="E29" s="45">
        <v>3.5</v>
      </c>
    </row>
    <row r="30" spans="1:5" ht="15.6" x14ac:dyDescent="0.3">
      <c r="A30" s="21" t="s">
        <v>18</v>
      </c>
      <c r="B30" s="24"/>
      <c r="C30" s="24"/>
      <c r="D30" s="38">
        <v>10.91</v>
      </c>
      <c r="E30" s="39">
        <v>12</v>
      </c>
    </row>
    <row r="31" spans="1:5" ht="15.6" x14ac:dyDescent="0.3">
      <c r="A31" s="21" t="s">
        <v>19</v>
      </c>
      <c r="B31" s="24"/>
      <c r="C31" s="24"/>
      <c r="D31" s="38">
        <v>12.73</v>
      </c>
      <c r="E31" s="39">
        <v>14</v>
      </c>
    </row>
    <row r="32" spans="1:5" ht="15.6" x14ac:dyDescent="0.3">
      <c r="A32" s="21"/>
      <c r="B32" s="24"/>
      <c r="C32" s="24"/>
      <c r="D32" s="38"/>
      <c r="E32" s="39"/>
    </row>
    <row r="33" spans="1:5" ht="17.399999999999999" x14ac:dyDescent="0.45">
      <c r="A33" s="10" t="s">
        <v>29</v>
      </c>
      <c r="B33" s="2"/>
      <c r="C33" s="2"/>
      <c r="D33" s="38">
        <v>6.36</v>
      </c>
      <c r="E33" s="39">
        <v>7</v>
      </c>
    </row>
    <row r="34" spans="1:5" ht="15.6" x14ac:dyDescent="0.3">
      <c r="A34" s="30"/>
      <c r="B34" s="2"/>
      <c r="C34" s="2"/>
      <c r="D34" s="38"/>
      <c r="E34" s="39"/>
    </row>
    <row r="35" spans="1:5" ht="15.6" x14ac:dyDescent="0.3">
      <c r="A35" s="21" t="s">
        <v>9</v>
      </c>
      <c r="B35" s="2"/>
      <c r="C35" s="2"/>
      <c r="D35" s="38">
        <v>3.64</v>
      </c>
      <c r="E35" s="39">
        <v>4</v>
      </c>
    </row>
    <row r="36" spans="1:5" ht="15.6" x14ac:dyDescent="0.3">
      <c r="A36" s="21" t="s">
        <v>10</v>
      </c>
      <c r="B36" s="2"/>
      <c r="C36" s="2"/>
      <c r="D36" s="40">
        <v>6.36</v>
      </c>
      <c r="E36" s="41">
        <v>7</v>
      </c>
    </row>
    <row r="37" spans="1:5" ht="15.6" x14ac:dyDescent="0.3">
      <c r="A37" s="25"/>
      <c r="B37" s="22"/>
      <c r="D37" s="29"/>
      <c r="E37" s="12"/>
    </row>
    <row r="38" spans="1:5" ht="17.399999999999999" x14ac:dyDescent="0.45">
      <c r="A38" s="10" t="s">
        <v>12</v>
      </c>
      <c r="B38" s="22"/>
      <c r="C38" s="7"/>
      <c r="D38" s="26" t="s">
        <v>4</v>
      </c>
      <c r="E38" s="19" t="s">
        <v>17</v>
      </c>
    </row>
    <row r="39" spans="1:5" ht="15.6" x14ac:dyDescent="0.3">
      <c r="A39" s="21" t="s">
        <v>28</v>
      </c>
      <c r="B39" s="22"/>
      <c r="C39" s="22"/>
      <c r="D39" s="35">
        <v>10</v>
      </c>
      <c r="E39" s="36">
        <v>11</v>
      </c>
    </row>
    <row r="40" spans="1:5" ht="15.6" x14ac:dyDescent="0.3">
      <c r="A40" s="23"/>
      <c r="B40" s="22"/>
      <c r="C40" s="22"/>
      <c r="D40" s="3"/>
      <c r="E40" s="3"/>
    </row>
    <row r="41" spans="1:5" ht="17.399999999999999" x14ac:dyDescent="0.45">
      <c r="A41" s="10"/>
      <c r="B41" s="22"/>
      <c r="C41" s="22"/>
      <c r="D41" s="1"/>
      <c r="E41" s="1"/>
    </row>
    <row r="42" spans="1:5" ht="15.6" x14ac:dyDescent="0.3">
      <c r="B42" s="22"/>
      <c r="C42" s="22"/>
    </row>
    <row r="43" spans="1:5" ht="17.399999999999999" x14ac:dyDescent="0.45">
      <c r="A43" s="10" t="s">
        <v>31</v>
      </c>
      <c r="B43" s="22"/>
      <c r="C43" s="22"/>
    </row>
    <row r="44" spans="1:5" ht="15.6" x14ac:dyDescent="0.3">
      <c r="B44" s="22"/>
      <c r="C44" s="22"/>
      <c r="D44" s="26" t="s">
        <v>4</v>
      </c>
      <c r="E44" s="19" t="s">
        <v>17</v>
      </c>
    </row>
    <row r="45" spans="1:5" ht="15.6" x14ac:dyDescent="0.3">
      <c r="A45" s="22" t="s">
        <v>32</v>
      </c>
      <c r="B45" s="22"/>
      <c r="C45" s="22"/>
      <c r="D45" s="35">
        <v>30</v>
      </c>
      <c r="E45" s="36">
        <v>36</v>
      </c>
    </row>
    <row r="46" spans="1:5" ht="15.6" x14ac:dyDescent="0.3">
      <c r="A46" s="22" t="s">
        <v>33</v>
      </c>
      <c r="B46" s="22"/>
      <c r="C46" s="22"/>
      <c r="D46" s="35">
        <v>66.67</v>
      </c>
      <c r="E46" s="36">
        <v>80</v>
      </c>
    </row>
    <row r="47" spans="1:5" ht="15.6" x14ac:dyDescent="0.3">
      <c r="A47" s="22" t="s">
        <v>34</v>
      </c>
      <c r="B47" s="22"/>
      <c r="C47" s="22"/>
      <c r="D47" s="35">
        <v>30</v>
      </c>
      <c r="E47" s="36">
        <v>36</v>
      </c>
    </row>
    <row r="48" spans="1:5" ht="15.6" x14ac:dyDescent="0.3">
      <c r="A48" s="22"/>
      <c r="B48" s="22"/>
      <c r="C48" s="22"/>
      <c r="D48" s="31"/>
      <c r="E48" s="31"/>
    </row>
    <row r="49" spans="1:5" ht="15.6" x14ac:dyDescent="0.3">
      <c r="A49" s="22" t="s">
        <v>35</v>
      </c>
      <c r="B49" s="22"/>
      <c r="C49" s="22"/>
      <c r="D49" s="35">
        <v>12.5</v>
      </c>
      <c r="E49" s="37">
        <v>15</v>
      </c>
    </row>
    <row r="50" spans="1:5" ht="15.6" x14ac:dyDescent="0.3">
      <c r="A50" s="22" t="s">
        <v>36</v>
      </c>
      <c r="B50" s="22"/>
      <c r="C50" s="22"/>
      <c r="D50" s="35">
        <v>11.67</v>
      </c>
      <c r="E50" s="36">
        <v>14</v>
      </c>
    </row>
    <row r="51" spans="1:5" ht="15.6" x14ac:dyDescent="0.3">
      <c r="A51" s="22" t="s">
        <v>37</v>
      </c>
      <c r="B51" s="22"/>
      <c r="C51" s="22"/>
      <c r="D51" s="35">
        <v>9.09</v>
      </c>
      <c r="E51" s="36">
        <v>10</v>
      </c>
    </row>
    <row r="52" spans="1:5" ht="15.6" x14ac:dyDescent="0.3">
      <c r="A52" s="22"/>
      <c r="B52" s="22"/>
      <c r="C52" s="22"/>
      <c r="D52" s="31"/>
      <c r="E52" s="31"/>
    </row>
    <row r="53" spans="1:5" ht="15.6" x14ac:dyDescent="0.3">
      <c r="A53" s="22" t="s">
        <v>40</v>
      </c>
      <c r="B53" s="22"/>
      <c r="C53" s="22"/>
      <c r="D53" s="35">
        <v>125</v>
      </c>
      <c r="E53" s="37">
        <v>150</v>
      </c>
    </row>
    <row r="54" spans="1:5" ht="15.6" x14ac:dyDescent="0.3">
      <c r="A54" s="22"/>
      <c r="B54" s="22"/>
      <c r="C54" s="22"/>
      <c r="D54" s="31"/>
      <c r="E54" s="31"/>
    </row>
    <row r="55" spans="1:5" ht="15.6" x14ac:dyDescent="0.3">
      <c r="A55" s="22" t="s">
        <v>39</v>
      </c>
      <c r="B55" s="22"/>
      <c r="C55" s="22"/>
      <c r="D55" s="35">
        <v>4.17</v>
      </c>
      <c r="E55" s="37">
        <v>5</v>
      </c>
    </row>
    <row r="56" spans="1:5" ht="15.6" x14ac:dyDescent="0.3">
      <c r="A56" s="22" t="s">
        <v>38</v>
      </c>
      <c r="B56" s="22"/>
      <c r="C56" s="22"/>
      <c r="D56" s="35">
        <v>6.67</v>
      </c>
      <c r="E56" s="36">
        <v>8</v>
      </c>
    </row>
    <row r="57" spans="1:5" ht="15.6" x14ac:dyDescent="0.3">
      <c r="A57" s="22"/>
      <c r="B57" s="22"/>
      <c r="C57" s="22"/>
      <c r="D57" s="31"/>
      <c r="E57" s="31"/>
    </row>
    <row r="58" spans="1:5" ht="15.6" x14ac:dyDescent="0.3">
      <c r="A58" s="22" t="s">
        <v>54</v>
      </c>
      <c r="B58" s="22"/>
      <c r="C58" s="22"/>
      <c r="D58" s="35">
        <v>4.55</v>
      </c>
      <c r="E58" s="37">
        <v>5</v>
      </c>
    </row>
    <row r="59" spans="1:5" ht="15.6" x14ac:dyDescent="0.3">
      <c r="A59" s="22"/>
      <c r="B59" s="22"/>
      <c r="C59" s="22"/>
      <c r="D59" s="31"/>
      <c r="E59" s="31"/>
    </row>
    <row r="60" spans="1:5" ht="15.6" x14ac:dyDescent="0.3">
      <c r="A60" s="22" t="s">
        <v>41</v>
      </c>
      <c r="B60" s="22"/>
      <c r="C60" s="22"/>
      <c r="D60" s="35">
        <v>4.17</v>
      </c>
      <c r="E60" s="37">
        <v>5</v>
      </c>
    </row>
    <row r="61" spans="1:5" ht="15.6" x14ac:dyDescent="0.3">
      <c r="A61" s="22" t="s">
        <v>42</v>
      </c>
      <c r="B61" s="22"/>
      <c r="C61" s="22"/>
      <c r="D61" s="35">
        <v>5.83</v>
      </c>
      <c r="E61" s="36">
        <v>7</v>
      </c>
    </row>
    <row r="63" spans="1:5" ht="17.399999999999999" x14ac:dyDescent="0.45">
      <c r="A63" s="10"/>
    </row>
    <row r="66" spans="1:1" ht="17.399999999999999" x14ac:dyDescent="0.45">
      <c r="A66" s="10"/>
    </row>
  </sheetData>
  <mergeCells count="6">
    <mergeCell ref="B13:C13"/>
    <mergeCell ref="A2:E2"/>
    <mergeCell ref="B9:C9"/>
    <mergeCell ref="B10:C10"/>
    <mergeCell ref="B11:C11"/>
    <mergeCell ref="B12:C12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 de commande</vt:lpstr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Louise Lelong</cp:lastModifiedBy>
  <cp:lastPrinted>2025-09-30T17:26:52Z</cp:lastPrinted>
  <dcterms:created xsi:type="dcterms:W3CDTF">2019-10-21T13:50:10Z</dcterms:created>
  <dcterms:modified xsi:type="dcterms:W3CDTF">2025-09-30T17:27:04Z</dcterms:modified>
</cp:coreProperties>
</file>